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<sst xmlns="http://schemas.openxmlformats.org/spreadsheetml/2006/main" count="34" uniqueCount="32">
  <si>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</si>
  <si>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</si>
  <si>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</si>
  <si>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</si>
  <si>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</si>
  <si>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</si>
  <si>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</si>
  <si>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</si>
  <si>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</si>
  <si>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</si>
  <si>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</si>
  <si>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</si>
  <si>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</si>
  <si>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</si>
  <si>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№ п/п </t>
  </si>
  <si>
    <t>Метод  сопоставимых рыночных цен (анализ рынка)</t>
  </si>
  <si>
    <t xml:space="preserve"> Директор школы  ______________________ И.А. Ефремова</t>
  </si>
  <si>
    <t>шт</t>
  </si>
  <si>
    <t>Детский спортивный комплекс</t>
  </si>
  <si>
    <t>Дата составления сводной таблицы 27.07.2015 года</t>
  </si>
  <si>
    <t>Аукцион в электронной форме на поставку  и монтаж спортивного комплекса</t>
  </si>
  <si>
    <t>Коммерческое предложение вх. № 1848 от 23.07.2015 г.</t>
  </si>
  <si>
    <t>Коммерческое предложение вх. № 1849 от 23.07.2015 г.</t>
  </si>
  <si>
    <t>Коммерческое предложение вх. № 1850 от 23.07.2015 г.</t>
  </si>
  <si>
    <t>Плитка</t>
  </si>
  <si>
    <t>Бордюр</t>
  </si>
  <si>
    <t>пог.м</t>
  </si>
  <si>
    <r>
      <t>м</t>
    </r>
    <r>
      <rPr>
        <sz val="10"/>
        <rFont val="Times New Roman"/>
        <family val="1"/>
      </rPr>
      <t>2</t>
    </r>
  </si>
  <si>
    <t>Итого: Начальная (максимальная) цена контракта: 397281 (триста девяносто семь тысяч двести восемьдесят один) рубль 79 копеек</t>
  </si>
  <si>
    <t xml:space="preserve"> Длина:  не более 6055 мм. Ширина:  не более 5261 мм. Высота:  не более 1960 мм. Возрастная категория: 4-7 лет.варная конструкция по ГОСТ 14771-76. Комплекс состоит из элементов: 5 шведских стенок, турников, изогнутого рукохода, прямого рукохода, бревна-бум, каната, колец гимнастических, шеста, металлического пандуса, альпинистской стенки. Окрашен в яркие цвета. На всех элементах конструкции и их соединений отсутствуют шероховатости, острые и колющие  углы и грани.</t>
  </si>
  <si>
    <t xml:space="preserve">изготавливается из резиновой крошки. Размер 1 плитки:     длина не менее 500 мм и не более 550 мм, ширина не менее 500 мм и не более 550 мм, толщина не менее 40 мм и не более 50 мм. Укладывается на подготовленное сыпучее основание. Площадь площадки   8,5х9 м2. Цвет: зеленый, терракотовый.  Плитка зеленого цвета не менее 155 штук, терракотовый цвет не менее  155 штук.  </t>
  </si>
  <si>
    <t>для спортивной площадки из резиновой плитки.   Бордюр устанавливается  по периметру  9х8,5 м.  Размер 1 бордюра: длина: не менее 500 мм и не более 550 мм., высота: не менее 250 мм  и не более 300 мм., толщина: не менее 40 мм и не более 45 мм.  Цвет: зеленый, терракотовый. Бордюр зеленого цвета не менее 36  штук, терракотовый цвет не менее 38 штук.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</si>
</sst>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184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/>
    </xf>
    <xf numFmtId="2" fontId="1" fillId="33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" fontId="1" fillId="33" borderId="10" xfId="6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6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view="pageBreakPreview" zoomScaleSheetLayoutView="100" zoomScalePageLayoutView="0" workbookViewId="0" topLeftCell="A1">
      <selection activeCell="C11" sqref="C11:C12"/>
    </sheetView>
  </sheetViews>
  <sheetFormatPr defaultColWidth="9.140625" defaultRowHeight="12.75"/>
  <cols>
    <col min="1" max="1" width="6.140625" style="5" customWidth="1"/>
    <col min="2" max="2" width="19.00390625" style="5" customWidth="1"/>
    <col min="3" max="3" width="64.57421875" style="5" customWidth="1"/>
    <col min="4" max="4" width="10.28125" style="5" customWidth="1"/>
    <col min="5" max="5" width="8.421875" style="5" customWidth="1"/>
    <col min="6" max="6" width="11.57421875" style="5" customWidth="1"/>
    <col min="7" max="7" width="12.28125" style="5" customWidth="1"/>
    <col min="8" max="8" width="13.140625" style="5" customWidth="1"/>
    <col min="9" max="9" width="15.28125" style="5" customWidth="1"/>
    <col min="10" max="10" width="16.8515625" style="5" customWidth="1"/>
    <col min="11" max="11" width="11.7109375" style="35" customWidth="1"/>
    <col min="12" max="12" width="14.140625" style="35" customWidth="1"/>
    <col min="13" max="13" width="19.57421875" style="35" customWidth="1"/>
    <col min="14" max="16384" width="9.140625" style="5" customWidth="1"/>
  </cols>
  <sheetData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7.2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4" customFormat="1" ht="21" customHeight="1">
      <c r="A4" s="43" t="s">
        <v>15</v>
      </c>
      <c r="B4" s="43"/>
      <c r="C4" s="43"/>
      <c r="D4" s="43"/>
      <c r="E4" s="43"/>
      <c r="F4" s="43"/>
      <c r="G4" s="43"/>
      <c r="H4" s="43"/>
      <c r="K4" s="24"/>
      <c r="L4" s="24"/>
      <c r="M4" s="24"/>
    </row>
    <row r="5" spans="1:13" s="4" customFormat="1" ht="32.25" customHeight="1">
      <c r="A5" s="44" t="s">
        <v>14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/>
      <c r="H5" s="44"/>
      <c r="I5" s="44" t="s">
        <v>6</v>
      </c>
      <c r="J5" s="44" t="s">
        <v>7</v>
      </c>
      <c r="K5" s="24"/>
      <c r="L5" s="24"/>
      <c r="M5" s="24"/>
    </row>
    <row r="6" spans="1:13" s="4" customFormat="1" ht="14.25" customHeight="1">
      <c r="A6" s="44"/>
      <c r="B6" s="44"/>
      <c r="C6" s="44"/>
      <c r="D6" s="44"/>
      <c r="E6" s="44"/>
      <c r="F6" s="21" t="s">
        <v>8</v>
      </c>
      <c r="G6" s="21" t="s">
        <v>9</v>
      </c>
      <c r="H6" s="21" t="s">
        <v>10</v>
      </c>
      <c r="I6" s="44"/>
      <c r="J6" s="44"/>
      <c r="K6" s="24"/>
      <c r="L6" s="24"/>
      <c r="M6" s="24"/>
    </row>
    <row r="7" spans="1:13" s="4" customFormat="1" ht="160.5" customHeight="1">
      <c r="A7" s="45">
        <v>1</v>
      </c>
      <c r="B7" s="6" t="s">
        <v>18</v>
      </c>
      <c r="C7" s="25" t="s">
        <v>29</v>
      </c>
      <c r="D7" s="21" t="s">
        <v>17</v>
      </c>
      <c r="E7" s="3">
        <v>1</v>
      </c>
      <c r="F7" s="23">
        <v>191600</v>
      </c>
      <c r="G7" s="23">
        <v>191770</v>
      </c>
      <c r="H7" s="23">
        <v>190000</v>
      </c>
      <c r="I7" s="16">
        <f>(H7+G7+F7)/3</f>
        <v>191123.33333333334</v>
      </c>
      <c r="J7" s="16"/>
      <c r="K7" s="24"/>
      <c r="L7" s="24"/>
      <c r="M7" s="24"/>
    </row>
    <row r="8" spans="1:13" s="7" customFormat="1" ht="13.5" customHeight="1">
      <c r="A8" s="45"/>
      <c r="B8" s="6" t="s">
        <v>11</v>
      </c>
      <c r="C8" s="26"/>
      <c r="D8" s="6"/>
      <c r="E8" s="6"/>
      <c r="F8" s="14"/>
      <c r="G8" s="14"/>
      <c r="H8" s="14"/>
      <c r="I8" s="15"/>
      <c r="J8" s="18">
        <f>I7</f>
        <v>191123.33333333334</v>
      </c>
      <c r="K8" s="27"/>
      <c r="L8" s="27"/>
      <c r="M8" s="27"/>
    </row>
    <row r="9" spans="1:13" s="4" customFormat="1" ht="120" customHeight="1">
      <c r="A9" s="45">
        <v>2</v>
      </c>
      <c r="B9" s="19" t="s">
        <v>24</v>
      </c>
      <c r="C9" s="25" t="s">
        <v>30</v>
      </c>
      <c r="D9" s="21" t="s">
        <v>27</v>
      </c>
      <c r="E9" s="3">
        <v>76.5</v>
      </c>
      <c r="F9" s="12">
        <v>2100</v>
      </c>
      <c r="G9" s="12">
        <v>2200</v>
      </c>
      <c r="H9" s="12">
        <v>2000.5</v>
      </c>
      <c r="I9" s="16">
        <f>(F9+G9+H9)/3</f>
        <v>2100.1666666666665</v>
      </c>
      <c r="J9" s="13"/>
      <c r="K9" s="28"/>
      <c r="L9" s="29"/>
      <c r="M9" s="24"/>
    </row>
    <row r="10" spans="1:13" s="7" customFormat="1" ht="13.5" customHeight="1">
      <c r="A10" s="45"/>
      <c r="B10" s="6" t="s">
        <v>11</v>
      </c>
      <c r="C10" s="26"/>
      <c r="D10" s="6"/>
      <c r="E10" s="6"/>
      <c r="F10" s="14"/>
      <c r="G10" s="14"/>
      <c r="H10" s="14"/>
      <c r="I10" s="17"/>
      <c r="J10" s="22">
        <v>160663.005</v>
      </c>
      <c r="K10" s="27"/>
      <c r="L10" s="27"/>
      <c r="M10" s="27"/>
    </row>
    <row r="11" spans="1:13" s="7" customFormat="1" ht="52.5" customHeight="1">
      <c r="A11" s="45">
        <v>3</v>
      </c>
      <c r="B11" s="40" t="s">
        <v>25</v>
      </c>
      <c r="C11" s="38" t="s">
        <v>31</v>
      </c>
      <c r="D11" s="39" t="s">
        <v>26</v>
      </c>
      <c r="E11" s="40">
        <v>35</v>
      </c>
      <c r="F11" s="41">
        <v>950</v>
      </c>
      <c r="G11" s="41">
        <v>1450</v>
      </c>
      <c r="H11" s="41">
        <v>1499.61</v>
      </c>
      <c r="I11" s="41">
        <v>1299.87</v>
      </c>
      <c r="J11" s="36"/>
      <c r="K11" s="37"/>
      <c r="L11" s="27"/>
      <c r="M11" s="27"/>
    </row>
    <row r="12" spans="1:13" s="7" customFormat="1" ht="48.75" customHeight="1">
      <c r="A12" s="45"/>
      <c r="B12" s="40"/>
      <c r="C12" s="38"/>
      <c r="D12" s="39"/>
      <c r="E12" s="40"/>
      <c r="F12" s="41"/>
      <c r="G12" s="41"/>
      <c r="H12" s="41"/>
      <c r="I12" s="41"/>
      <c r="J12" s="36"/>
      <c r="K12" s="37"/>
      <c r="L12" s="27"/>
      <c r="M12" s="27"/>
    </row>
    <row r="13" spans="1:13" s="7" customFormat="1" ht="13.5" customHeight="1">
      <c r="A13" s="30"/>
      <c r="B13" s="31" t="s">
        <v>11</v>
      </c>
      <c r="C13" s="32"/>
      <c r="D13" s="3"/>
      <c r="E13" s="3"/>
      <c r="F13" s="14"/>
      <c r="G13" s="14"/>
      <c r="H13" s="14"/>
      <c r="I13" s="33"/>
      <c r="J13" s="18">
        <f>I11*E11</f>
        <v>45495.45</v>
      </c>
      <c r="K13" s="27"/>
      <c r="L13" s="27"/>
      <c r="M13" s="27"/>
    </row>
    <row r="14" spans="1:13" s="7" customFormat="1" ht="15.75">
      <c r="A14" s="8"/>
      <c r="B14" s="8" t="s">
        <v>12</v>
      </c>
      <c r="C14" s="26"/>
      <c r="D14" s="8"/>
      <c r="E14" s="8"/>
      <c r="F14" s="8"/>
      <c r="G14" s="8"/>
      <c r="H14" s="8"/>
      <c r="I14" s="8"/>
      <c r="J14" s="9">
        <f>J13+J10+J8</f>
        <v>397281.78833333333</v>
      </c>
      <c r="K14" s="27"/>
      <c r="L14" s="27"/>
      <c r="M14" s="27"/>
    </row>
    <row r="15" spans="1:13" s="20" customFormat="1" ht="15.75" customHeight="1">
      <c r="A15" s="11" t="s">
        <v>28</v>
      </c>
      <c r="B15" s="11"/>
      <c r="C15" s="11"/>
      <c r="D15" s="11"/>
      <c r="E15" s="34"/>
      <c r="F15" s="34"/>
      <c r="G15" s="34"/>
      <c r="H15" s="34"/>
      <c r="I15" s="34"/>
      <c r="J15" s="34"/>
      <c r="K15" s="10"/>
      <c r="L15" s="10"/>
      <c r="M15" s="10"/>
    </row>
    <row r="16" spans="1:13" s="4" customFormat="1" ht="9" customHeight="1">
      <c r="A16" s="8"/>
      <c r="B16" s="8"/>
      <c r="C16" s="8"/>
      <c r="D16" s="8"/>
      <c r="E16" s="8"/>
      <c r="F16" s="8"/>
      <c r="G16" s="8"/>
      <c r="H16" s="8"/>
      <c r="I16" s="8"/>
      <c r="K16" s="24"/>
      <c r="L16" s="24"/>
      <c r="M16" s="24"/>
    </row>
    <row r="17" spans="1:13" s="4" customFormat="1" ht="15" customHeight="1">
      <c r="A17" s="1">
        <v>1</v>
      </c>
      <c r="B17" s="46" t="s">
        <v>21</v>
      </c>
      <c r="C17" s="46"/>
      <c r="D17" s="8"/>
      <c r="E17" s="8"/>
      <c r="F17" s="8"/>
      <c r="G17" s="8"/>
      <c r="H17" s="8"/>
      <c r="I17" s="8"/>
      <c r="K17" s="24"/>
      <c r="L17" s="24"/>
      <c r="M17" s="24"/>
    </row>
    <row r="18" spans="1:10" s="10" customFormat="1" ht="15.75" customHeight="1">
      <c r="A18" s="2">
        <v>2</v>
      </c>
      <c r="B18" s="46" t="s">
        <v>22</v>
      </c>
      <c r="C18" s="46"/>
      <c r="D18" s="8"/>
      <c r="E18" s="8"/>
      <c r="F18" s="8"/>
      <c r="G18" s="8"/>
      <c r="H18" s="8"/>
      <c r="I18" s="8"/>
      <c r="J18" s="4"/>
    </row>
    <row r="19" spans="1:13" s="4" customFormat="1" ht="15" customHeight="1">
      <c r="A19" s="1">
        <v>3</v>
      </c>
      <c r="B19" s="46" t="s">
        <v>23</v>
      </c>
      <c r="C19" s="46"/>
      <c r="D19" s="8"/>
      <c r="E19" s="8"/>
      <c r="F19" s="8"/>
      <c r="G19" s="8"/>
      <c r="H19" s="8"/>
      <c r="I19" s="8"/>
      <c r="K19" s="24"/>
      <c r="L19" s="24"/>
      <c r="M19" s="24"/>
    </row>
    <row r="20" spans="1:13" s="4" customFormat="1" ht="15.75">
      <c r="A20" s="8"/>
      <c r="B20" s="8"/>
      <c r="C20" s="8"/>
      <c r="D20" s="5"/>
      <c r="E20" s="5"/>
      <c r="F20" s="5"/>
      <c r="G20" s="5"/>
      <c r="H20" s="5"/>
      <c r="I20" s="5"/>
      <c r="J20" s="5"/>
      <c r="K20" s="24"/>
      <c r="L20" s="24"/>
      <c r="M20" s="24"/>
    </row>
    <row r="21" spans="1:13" s="4" customFormat="1" ht="15.75">
      <c r="A21" s="8"/>
      <c r="B21" s="11" t="s">
        <v>13</v>
      </c>
      <c r="C21" s="11"/>
      <c r="D21" s="5"/>
      <c r="E21" s="5"/>
      <c r="F21" s="5"/>
      <c r="G21" s="5"/>
      <c r="H21" s="5"/>
      <c r="I21" s="5"/>
      <c r="J21" s="5"/>
      <c r="K21" s="24"/>
      <c r="L21" s="24"/>
      <c r="M21" s="24"/>
    </row>
    <row r="22" spans="1:13" s="4" customFormat="1" ht="15.75">
      <c r="A22" s="8"/>
      <c r="B22" s="11" t="s">
        <v>16</v>
      </c>
      <c r="C22" s="11"/>
      <c r="D22" s="5"/>
      <c r="E22" s="5"/>
      <c r="F22" s="5"/>
      <c r="G22" s="5"/>
      <c r="H22" s="5"/>
      <c r="I22" s="5"/>
      <c r="J22" s="5"/>
      <c r="K22" s="24"/>
      <c r="L22" s="24"/>
      <c r="M22" s="24"/>
    </row>
    <row r="23" spans="1:13" s="4" customFormat="1" ht="15.75">
      <c r="A23" s="8"/>
      <c r="B23" s="11" t="s">
        <v>19</v>
      </c>
      <c r="C23" s="11"/>
      <c r="D23" s="5"/>
      <c r="E23" s="5"/>
      <c r="F23" s="5"/>
      <c r="G23" s="5"/>
      <c r="H23" s="5"/>
      <c r="I23" s="5"/>
      <c r="J23" s="5"/>
      <c r="K23" s="24"/>
      <c r="L23" s="24"/>
      <c r="M23" s="24"/>
    </row>
  </sheetData>
  <sheetProtection/>
  <mergeCells count="27">
    <mergeCell ref="B19:C19"/>
    <mergeCell ref="F5:H5"/>
    <mergeCell ref="B18:C18"/>
    <mergeCell ref="B17:C17"/>
    <mergeCell ref="A7:A8"/>
    <mergeCell ref="A5:A6"/>
    <mergeCell ref="B5:B6"/>
    <mergeCell ref="D5:D6"/>
    <mergeCell ref="A11:A12"/>
    <mergeCell ref="B11:B12"/>
    <mergeCell ref="A2:M2"/>
    <mergeCell ref="A3:M3"/>
    <mergeCell ref="E5:E6"/>
    <mergeCell ref="I5:I6"/>
    <mergeCell ref="C5:C6"/>
    <mergeCell ref="A9:A10"/>
    <mergeCell ref="J5:J6"/>
    <mergeCell ref="A4:H4"/>
    <mergeCell ref="J11:J12"/>
    <mergeCell ref="K11:K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25" right="0.25" top="0.75" bottom="0.75" header="0.3" footer="0.3"/>
  <pageSetup fitToHeight="0" fitToWidth="1" horizontalDpi="600" verticalDpi="600" orientation="landscape" paperSize="9" scale="82" r:id="rId1"/>
  <rowBreaks count="1" manualBreakCount="1">
    <brk id="1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2015-08-13T10:33:24Z</cp:lastPrinted>
  <dcterms:created xsi:type="dcterms:W3CDTF">1996-10-08T23:32:33Z</dcterms:created>
  <dcterms:modified xsi:type="dcterms:W3CDTF">2015-08-13T10:33:46Z</dcterms:modified>
  <cp:category/>
  <cp:version/>
  <cp:contentType/>
  <cp:contentStatus/>
</cp:coreProperties>
</file>